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12525" activeTab="0"/>
  </bookViews>
  <sheets>
    <sheet name="Výkaz výměr omítky a okna" sheetId="1" r:id="rId1"/>
  </sheets>
  <definedNames/>
  <calcPr fullCalcOnLoad="1"/>
</workbook>
</file>

<file path=xl/sharedStrings.xml><?xml version="1.0" encoding="utf-8"?>
<sst xmlns="http://schemas.openxmlformats.org/spreadsheetml/2006/main" count="121" uniqueCount="84">
  <si>
    <t>Zateplení objektu</t>
  </si>
  <si>
    <t>10.</t>
  </si>
  <si>
    <t>M.J.</t>
  </si>
  <si>
    <t>Množství</t>
  </si>
  <si>
    <t>Jedn.cena</t>
  </si>
  <si>
    <t>Celkem</t>
  </si>
  <si>
    <t>Dodávka a montáž zakládacího profilu 103</t>
  </si>
  <si>
    <t>m</t>
  </si>
  <si>
    <t>Dodávka a montáž APU lišty</t>
  </si>
  <si>
    <t>Dodávka a montáž rohu se sítí PVC</t>
  </si>
  <si>
    <t>Celkem bez DPH</t>
  </si>
  <si>
    <t>Ostatní konstrukce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</si>
  <si>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</si>
  <si>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</si>
  <si>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</si>
  <si>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</si>
  <si>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</si>
  <si>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</si>
  <si>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</si>
  <si>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</si>
  <si>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</si>
  <si>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</si>
  <si>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</si>
  <si>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</si>
  <si>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</si>
  <si>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</si>
  <si>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</si>
  <si>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</si>
  <si>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</si>
  <si>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</si>
  <si>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</si>
  <si>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</si>
  <si>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</si>
  <si>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</si>
  <si>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</si>
  <si>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</si>
  <si>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Omytí ploch tlakovou vodou</t>
  </si>
  <si>
    <t>Příprava podkladu - opravy do 10%</t>
  </si>
  <si>
    <t>Montáž, nájem a demontáž lešení</t>
  </si>
  <si>
    <t>ks</t>
  </si>
  <si>
    <t>Dodávka a montáž okno plast 1800 x 1500 mm</t>
  </si>
  <si>
    <t>Dodávka a montáž okno plast 1800 x 630 mm</t>
  </si>
  <si>
    <t>Demontáž a zpětná montáž mříží</t>
  </si>
  <si>
    <t>Demontáž parapetních plechů</t>
  </si>
  <si>
    <t>Dodávka a montáž okapnice Rš 250 TiZn</t>
  </si>
  <si>
    <t>Dodávka a montáž parapet. TiZn Rš 380 mm</t>
  </si>
  <si>
    <t>Demontáž a zpětná montáž svodů klempířských</t>
  </si>
  <si>
    <t>Zakrytí otvorů nebo umytí</t>
  </si>
  <si>
    <t>Přesun hmot</t>
  </si>
  <si>
    <t>kpl.</t>
  </si>
  <si>
    <t>Odvoz a uložení odpadu</t>
  </si>
  <si>
    <t>Úklid staveniště</t>
  </si>
  <si>
    <t>Dmtž a osaz.drob.konstr.-zvonek,čísla,tabulky</t>
  </si>
  <si>
    <t>Celkové sestavení:</t>
  </si>
  <si>
    <t>Zateplení</t>
  </si>
  <si>
    <t>Soklová úprava: XPS tl. 60 mm + Marmolit střednězr.</t>
  </si>
  <si>
    <t>Výměna prosklení chodeb za nová okna a vyzdívky</t>
  </si>
  <si>
    <t>Zateplení obvodových stěn a stropu pod půdou</t>
  </si>
  <si>
    <t>Laboratoře ALS Česká Lípa,  Bendlova 1687/7, 470 01 Česká Lípa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</si>
  <si>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</si>
  <si>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</si>
  <si>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</si>
  <si>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</si>
  <si>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</si>
  <si>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</si>
  <si>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</si>
  <si>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</si>
  <si>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</si>
  <si>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Zateplení pod parapetním plechem EPS 70F tl. 20 mm</t>
  </si>
  <si>
    <t>KZS EPS F70 10 cm tl., zr. 1,5 silikon.</t>
  </si>
  <si>
    <t>KZS EPS F70 ostění 3 cm tl., zr.1,5 silikon.</t>
  </si>
  <si>
    <t>KZS min. vlákno 10 cm tl., zr. 1,5 silikon. - za klimat. jednotkami</t>
  </si>
  <si>
    <t>Dodávka montáž rohu s okapnicí</t>
  </si>
  <si>
    <t>Vybourání stávajícího prosklení na chodbách</t>
  </si>
  <si>
    <t>Tvárnice Porfix (P4-580)  tl. 0,3 m + vnitřní omítka</t>
  </si>
  <si>
    <t>Nosný překlad Porfix 240 x 25 x 15 cm</t>
  </si>
  <si>
    <r>
      <t>m</t>
    </r>
    <r>
      <rPr>
        <vertAlign val="superscript"/>
        <sz val="10"/>
        <rFont val="Arial"/>
        <family val="2"/>
      </rPr>
      <t>2</t>
    </r>
  </si>
  <si>
    <t>Lávka 60 cm š. - rošt + prkna - podstřešní prostor</t>
  </si>
  <si>
    <t>Dmtž a zpětná montáž hromosvodu + revize</t>
  </si>
  <si>
    <t>Úprava bez zateplení - podhled a čílka střechy nad hlavním vstupem</t>
  </si>
  <si>
    <t>Vyrovnání vnitřních parapetů + keram. vnitřních parapetů na chodbách</t>
  </si>
  <si>
    <t>Zateplení podstř.prostor.volně loženou izolací, nepochůzná 22 cm tl.</t>
  </si>
  <si>
    <t>Osazení mřížek plast. průměr 125 mm - sokl, uliční průčelí</t>
  </si>
  <si>
    <t>Parotěsná zábrana (PE fólie) - podstřešní prostor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</si>
</sst>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1"/>
      <color indexed="12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6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4.00390625" style="0" customWidth="1"/>
    <col min="3" max="3" width="61.421875" style="0" customWidth="1"/>
    <col min="4" max="4" width="6.00390625" style="0" customWidth="1"/>
    <col min="7" max="7" width="18.28125" style="0" customWidth="1"/>
  </cols>
  <sheetData>
    <row r="2" spans="2:7" ht="20.25">
      <c r="B2" s="28"/>
      <c r="C2" s="28" t="s">
        <v>58</v>
      </c>
      <c r="D2" s="28"/>
      <c r="E2" s="28"/>
      <c r="F2" s="28"/>
      <c r="G2" s="28"/>
    </row>
    <row r="3" spans="2:7" ht="20.25">
      <c r="B3" s="26"/>
      <c r="C3" s="29" t="s">
        <v>56</v>
      </c>
      <c r="D3" s="26"/>
      <c r="E3" s="26"/>
      <c r="F3" s="26"/>
      <c r="G3" s="26"/>
    </row>
    <row r="4" spans="2:7" ht="20.25">
      <c r="B4" s="26"/>
      <c r="C4" s="29" t="s">
        <v>57</v>
      </c>
      <c r="D4" s="26"/>
      <c r="E4" s="26"/>
      <c r="F4" s="26"/>
      <c r="G4" s="26"/>
    </row>
    <row r="6" spans="3:7" ht="15.75" thickBot="1">
      <c r="C6" s="16" t="s">
        <v>0</v>
      </c>
      <c r="D6" t="s">
        <v>2</v>
      </c>
      <c r="E6" t="s">
        <v>3</v>
      </c>
      <c r="F6" t="s">
        <v>4</v>
      </c>
      <c r="G6" s="3" t="s">
        <v>5</v>
      </c>
    </row>
    <row r="7" spans="2:7" ht="14.25">
      <c r="B7" s="31" t="s">
        <v>59</v>
      </c>
      <c r="C7" s="7" t="s">
        <v>69</v>
      </c>
      <c r="D7" s="8" t="s">
        <v>76</v>
      </c>
      <c r="E7" s="9">
        <v>769.5</v>
      </c>
      <c r="F7" s="9"/>
      <c r="G7" s="10">
        <f>E7*F7</f>
        <v>0</v>
      </c>
    </row>
    <row r="8" spans="2:7" ht="14.25">
      <c r="B8" s="32" t="s">
        <v>60</v>
      </c>
      <c r="C8" s="4" t="s">
        <v>70</v>
      </c>
      <c r="D8" s="5" t="s">
        <v>76</v>
      </c>
      <c r="E8" s="6">
        <v>104</v>
      </c>
      <c r="F8" s="6"/>
      <c r="G8" s="11">
        <f aca="true" t="shared" si="0" ref="G8:G44">E8*F8</f>
        <v>0</v>
      </c>
    </row>
    <row r="9" spans="2:7" ht="14.25">
      <c r="B9" s="32" t="s">
        <v>61</v>
      </c>
      <c r="C9" s="4" t="s">
        <v>68</v>
      </c>
      <c r="D9" s="5" t="s">
        <v>76</v>
      </c>
      <c r="E9" s="6">
        <v>39</v>
      </c>
      <c r="F9" s="6"/>
      <c r="G9" s="11">
        <f t="shared" si="0"/>
        <v>0</v>
      </c>
    </row>
    <row r="10" spans="2:7" ht="14.25">
      <c r="B10" s="32" t="s">
        <v>62</v>
      </c>
      <c r="C10" s="4" t="s">
        <v>71</v>
      </c>
      <c r="D10" s="5" t="s">
        <v>76</v>
      </c>
      <c r="E10" s="6">
        <v>5</v>
      </c>
      <c r="F10" s="6"/>
      <c r="G10" s="11">
        <f t="shared" si="0"/>
        <v>0</v>
      </c>
    </row>
    <row r="11" spans="2:7" ht="12.75">
      <c r="B11" s="32" t="s">
        <v>63</v>
      </c>
      <c r="C11" s="4" t="s">
        <v>6</v>
      </c>
      <c r="D11" s="5" t="s">
        <v>7</v>
      </c>
      <c r="E11" s="6">
        <v>97</v>
      </c>
      <c r="F11" s="6"/>
      <c r="G11" s="11">
        <f t="shared" si="0"/>
        <v>0</v>
      </c>
    </row>
    <row r="12" spans="2:7" ht="12.75">
      <c r="B12" s="32" t="s">
        <v>64</v>
      </c>
      <c r="C12" s="4" t="s">
        <v>8</v>
      </c>
      <c r="D12" s="5" t="s">
        <v>7</v>
      </c>
      <c r="E12" s="6">
        <v>415</v>
      </c>
      <c r="F12" s="6"/>
      <c r="G12" s="11">
        <f t="shared" si="0"/>
        <v>0</v>
      </c>
    </row>
    <row r="13" spans="2:7" ht="12.75">
      <c r="B13" s="32" t="s">
        <v>65</v>
      </c>
      <c r="C13" s="4" t="s">
        <v>9</v>
      </c>
      <c r="D13" s="5" t="s">
        <v>7</v>
      </c>
      <c r="E13" s="6">
        <v>298.5</v>
      </c>
      <c r="F13" s="6"/>
      <c r="G13" s="11">
        <f t="shared" si="0"/>
        <v>0</v>
      </c>
    </row>
    <row r="14" spans="2:7" ht="12.75">
      <c r="B14" s="32" t="s">
        <v>66</v>
      </c>
      <c r="C14" s="4" t="s">
        <v>72</v>
      </c>
      <c r="D14" s="5" t="s">
        <v>7</v>
      </c>
      <c r="E14" s="6">
        <v>161.4</v>
      </c>
      <c r="F14" s="6"/>
      <c r="G14" s="11">
        <f t="shared" si="0"/>
        <v>0</v>
      </c>
    </row>
    <row r="15" spans="2:7" ht="14.25">
      <c r="B15" s="32" t="s">
        <v>67</v>
      </c>
      <c r="C15" s="4" t="s">
        <v>79</v>
      </c>
      <c r="D15" s="5" t="s">
        <v>76</v>
      </c>
      <c r="E15" s="6">
        <v>11.5</v>
      </c>
      <c r="F15" s="6"/>
      <c r="G15" s="11">
        <f t="shared" si="0"/>
        <v>0</v>
      </c>
    </row>
    <row r="16" spans="2:7" ht="15" thickBot="1">
      <c r="B16" s="33" t="s">
        <v>1</v>
      </c>
      <c r="C16" s="12" t="s">
        <v>55</v>
      </c>
      <c r="D16" s="13" t="s">
        <v>76</v>
      </c>
      <c r="E16" s="14">
        <v>96.3</v>
      </c>
      <c r="F16" s="14"/>
      <c r="G16" s="15">
        <f t="shared" si="0"/>
        <v>0</v>
      </c>
    </row>
    <row r="17" spans="4:7" ht="12.75">
      <c r="D17" s="3"/>
      <c r="E17" s="1"/>
      <c r="F17" s="1"/>
      <c r="G17" s="2"/>
    </row>
    <row r="18" spans="3:7" ht="15">
      <c r="C18" s="16" t="s">
        <v>10</v>
      </c>
      <c r="D18" s="17"/>
      <c r="E18" s="18"/>
      <c r="F18" s="18"/>
      <c r="G18" s="30">
        <f>SUM(G7:G16)</f>
        <v>0</v>
      </c>
    </row>
    <row r="19" spans="4:7" ht="12.75">
      <c r="D19" s="3"/>
      <c r="E19" s="1"/>
      <c r="F19" s="1"/>
      <c r="G19" s="2"/>
    </row>
    <row r="20" spans="3:7" ht="15.75" thickBot="1">
      <c r="C20" s="16" t="s">
        <v>11</v>
      </c>
      <c r="D20" t="s">
        <v>2</v>
      </c>
      <c r="E20" t="s">
        <v>3</v>
      </c>
      <c r="F20" t="s">
        <v>4</v>
      </c>
      <c r="G20" s="3" t="s">
        <v>5</v>
      </c>
    </row>
    <row r="21" spans="2:7" ht="14.25">
      <c r="B21" s="31" t="s">
        <v>12</v>
      </c>
      <c r="C21" s="7" t="s">
        <v>36</v>
      </c>
      <c r="D21" s="8" t="s">
        <v>76</v>
      </c>
      <c r="E21" s="9">
        <v>1029.3</v>
      </c>
      <c r="F21" s="9"/>
      <c r="G21" s="10">
        <f t="shared" si="0"/>
        <v>0</v>
      </c>
    </row>
    <row r="22" spans="2:7" ht="14.25">
      <c r="B22" s="32" t="s">
        <v>13</v>
      </c>
      <c r="C22" s="20" t="s">
        <v>37</v>
      </c>
      <c r="D22" s="5" t="s">
        <v>76</v>
      </c>
      <c r="E22" s="6">
        <v>1029.3</v>
      </c>
      <c r="F22" s="6"/>
      <c r="G22" s="11">
        <f t="shared" si="0"/>
        <v>0</v>
      </c>
    </row>
    <row r="23" spans="2:7" ht="14.25">
      <c r="B23" s="32" t="s">
        <v>14</v>
      </c>
      <c r="C23" s="20" t="s">
        <v>38</v>
      </c>
      <c r="D23" s="5" t="s">
        <v>76</v>
      </c>
      <c r="E23" s="6">
        <v>1205</v>
      </c>
      <c r="F23" s="6"/>
      <c r="G23" s="11">
        <f t="shared" si="0"/>
        <v>0</v>
      </c>
    </row>
    <row r="24" spans="2:7" ht="14.25">
      <c r="B24" s="32" t="s">
        <v>15</v>
      </c>
      <c r="C24" s="20" t="s">
        <v>73</v>
      </c>
      <c r="D24" s="5" t="s">
        <v>76</v>
      </c>
      <c r="E24" s="6">
        <v>16.5</v>
      </c>
      <c r="F24" s="6"/>
      <c r="G24" s="11">
        <f t="shared" si="0"/>
        <v>0</v>
      </c>
    </row>
    <row r="25" spans="2:7" ht="14.25">
      <c r="B25" s="32" t="s">
        <v>16</v>
      </c>
      <c r="C25" s="20" t="s">
        <v>74</v>
      </c>
      <c r="D25" s="5" t="s">
        <v>76</v>
      </c>
      <c r="E25" s="6">
        <v>8.3</v>
      </c>
      <c r="F25" s="6"/>
      <c r="G25" s="11">
        <f t="shared" si="0"/>
        <v>0</v>
      </c>
    </row>
    <row r="26" spans="2:7" ht="12.75">
      <c r="B26" s="32" t="s">
        <v>17</v>
      </c>
      <c r="C26" s="20" t="s">
        <v>75</v>
      </c>
      <c r="D26" s="5" t="s">
        <v>39</v>
      </c>
      <c r="E26" s="6">
        <v>2</v>
      </c>
      <c r="F26" s="6"/>
      <c r="G26" s="11">
        <f t="shared" si="0"/>
        <v>0</v>
      </c>
    </row>
    <row r="27" spans="2:7" ht="12.75">
      <c r="B27" s="32" t="s">
        <v>18</v>
      </c>
      <c r="C27" s="20" t="s">
        <v>40</v>
      </c>
      <c r="D27" s="5" t="s">
        <v>39</v>
      </c>
      <c r="E27" s="6">
        <v>2</v>
      </c>
      <c r="F27" s="6"/>
      <c r="G27" s="11">
        <f t="shared" si="0"/>
        <v>0</v>
      </c>
    </row>
    <row r="28" spans="2:7" ht="12.75">
      <c r="B28" s="32" t="s">
        <v>19</v>
      </c>
      <c r="C28" s="20" t="s">
        <v>41</v>
      </c>
      <c r="D28" s="5" t="s">
        <v>39</v>
      </c>
      <c r="E28" s="6">
        <v>1</v>
      </c>
      <c r="F28" s="6"/>
      <c r="G28" s="11">
        <f t="shared" si="0"/>
        <v>0</v>
      </c>
    </row>
    <row r="29" spans="2:7" ht="14.25">
      <c r="B29" s="32" t="s">
        <v>20</v>
      </c>
      <c r="C29" s="20" t="s">
        <v>80</v>
      </c>
      <c r="D29" s="5" t="s">
        <v>76</v>
      </c>
      <c r="E29" s="6">
        <v>1.8</v>
      </c>
      <c r="F29" s="6"/>
      <c r="G29" s="11">
        <f t="shared" si="0"/>
        <v>0</v>
      </c>
    </row>
    <row r="30" spans="2:7" ht="14.25">
      <c r="B30" s="32" t="s">
        <v>21</v>
      </c>
      <c r="C30" s="20" t="s">
        <v>42</v>
      </c>
      <c r="D30" s="5" t="s">
        <v>76</v>
      </c>
      <c r="E30" s="6">
        <v>18.5</v>
      </c>
      <c r="F30" s="6"/>
      <c r="G30" s="11">
        <f t="shared" si="0"/>
        <v>0</v>
      </c>
    </row>
    <row r="31" spans="2:7" ht="12.75">
      <c r="B31" s="32" t="s">
        <v>22</v>
      </c>
      <c r="C31" s="20" t="s">
        <v>43</v>
      </c>
      <c r="D31" s="5" t="s">
        <v>7</v>
      </c>
      <c r="E31" s="6">
        <v>157.3</v>
      </c>
      <c r="F31" s="6"/>
      <c r="G31" s="11">
        <f t="shared" si="0"/>
        <v>0</v>
      </c>
    </row>
    <row r="32" spans="2:7" ht="12.75">
      <c r="B32" s="32" t="s">
        <v>23</v>
      </c>
      <c r="C32" s="20" t="s">
        <v>44</v>
      </c>
      <c r="D32" s="5" t="s">
        <v>7</v>
      </c>
      <c r="E32" s="6">
        <v>26</v>
      </c>
      <c r="F32" s="6"/>
      <c r="G32" s="11">
        <f t="shared" si="0"/>
        <v>0</v>
      </c>
    </row>
    <row r="33" spans="2:7" ht="12.75">
      <c r="B33" s="32" t="s">
        <v>24</v>
      </c>
      <c r="C33" s="20" t="s">
        <v>45</v>
      </c>
      <c r="D33" s="5" t="s">
        <v>7</v>
      </c>
      <c r="E33" s="6">
        <v>157.3</v>
      </c>
      <c r="F33" s="6"/>
      <c r="G33" s="11">
        <f t="shared" si="0"/>
        <v>0</v>
      </c>
    </row>
    <row r="34" spans="2:7" ht="12.75">
      <c r="B34" s="32" t="s">
        <v>25</v>
      </c>
      <c r="C34" s="20" t="s">
        <v>77</v>
      </c>
      <c r="D34" s="5" t="s">
        <v>7</v>
      </c>
      <c r="E34" s="6">
        <v>39</v>
      </c>
      <c r="F34" s="6"/>
      <c r="G34" s="11">
        <f t="shared" si="0"/>
        <v>0</v>
      </c>
    </row>
    <row r="35" spans="2:7" ht="14.25">
      <c r="B35" s="32" t="s">
        <v>26</v>
      </c>
      <c r="C35" s="20" t="s">
        <v>83</v>
      </c>
      <c r="D35" s="5" t="s">
        <v>76</v>
      </c>
      <c r="E35" s="6">
        <v>503.1</v>
      </c>
      <c r="F35" s="6"/>
      <c r="G35" s="11">
        <f t="shared" si="0"/>
        <v>0</v>
      </c>
    </row>
    <row r="36" spans="2:7" ht="12.75" customHeight="1">
      <c r="B36" s="32" t="s">
        <v>27</v>
      </c>
      <c r="C36" s="21" t="s">
        <v>81</v>
      </c>
      <c r="D36" s="5" t="s">
        <v>76</v>
      </c>
      <c r="E36" s="6">
        <v>503.1</v>
      </c>
      <c r="F36" s="6"/>
      <c r="G36" s="11">
        <f t="shared" si="0"/>
        <v>0</v>
      </c>
    </row>
    <row r="37" spans="2:7" ht="12.75">
      <c r="B37" s="32" t="s">
        <v>28</v>
      </c>
      <c r="C37" s="20" t="s">
        <v>46</v>
      </c>
      <c r="D37" s="5" t="s">
        <v>7</v>
      </c>
      <c r="E37" s="6">
        <v>56</v>
      </c>
      <c r="F37" s="6"/>
      <c r="G37" s="11">
        <f t="shared" si="0"/>
        <v>0</v>
      </c>
    </row>
    <row r="38" spans="2:7" ht="12.75">
      <c r="B38" s="32" t="s">
        <v>29</v>
      </c>
      <c r="C38" s="20" t="s">
        <v>78</v>
      </c>
      <c r="D38" s="5" t="s">
        <v>39</v>
      </c>
      <c r="E38" s="6">
        <v>5</v>
      </c>
      <c r="F38" s="6"/>
      <c r="G38" s="11">
        <f t="shared" si="0"/>
        <v>0</v>
      </c>
    </row>
    <row r="39" spans="2:7" ht="14.25">
      <c r="B39" s="32" t="s">
        <v>30</v>
      </c>
      <c r="C39" s="20" t="s">
        <v>47</v>
      </c>
      <c r="D39" s="5" t="s">
        <v>76</v>
      </c>
      <c r="E39" s="6">
        <v>230</v>
      </c>
      <c r="F39" s="6"/>
      <c r="G39" s="11">
        <f t="shared" si="0"/>
        <v>0</v>
      </c>
    </row>
    <row r="40" spans="2:7" ht="12.75">
      <c r="B40" s="32" t="s">
        <v>31</v>
      </c>
      <c r="C40" s="20" t="s">
        <v>82</v>
      </c>
      <c r="D40" s="5" t="s">
        <v>39</v>
      </c>
      <c r="E40" s="6">
        <v>2</v>
      </c>
      <c r="F40" s="6"/>
      <c r="G40" s="11">
        <f t="shared" si="0"/>
        <v>0</v>
      </c>
    </row>
    <row r="41" spans="2:7" ht="12.75">
      <c r="B41" s="32" t="s">
        <v>32</v>
      </c>
      <c r="C41" s="20" t="s">
        <v>48</v>
      </c>
      <c r="D41" s="5" t="s">
        <v>49</v>
      </c>
      <c r="E41" s="6">
        <v>1</v>
      </c>
      <c r="F41" s="6"/>
      <c r="G41" s="11">
        <f t="shared" si="0"/>
        <v>0</v>
      </c>
    </row>
    <row r="42" spans="2:7" ht="12.75">
      <c r="B42" s="32" t="s">
        <v>33</v>
      </c>
      <c r="C42" s="20" t="s">
        <v>50</v>
      </c>
      <c r="D42" s="5" t="s">
        <v>49</v>
      </c>
      <c r="E42" s="6">
        <v>1</v>
      </c>
      <c r="F42" s="6"/>
      <c r="G42" s="11">
        <f t="shared" si="0"/>
        <v>0</v>
      </c>
    </row>
    <row r="43" spans="2:7" ht="14.25">
      <c r="B43" s="32" t="s">
        <v>34</v>
      </c>
      <c r="C43" s="20" t="s">
        <v>51</v>
      </c>
      <c r="D43" s="5" t="s">
        <v>76</v>
      </c>
      <c r="E43" s="6">
        <v>570</v>
      </c>
      <c r="F43" s="6"/>
      <c r="G43" s="11">
        <f t="shared" si="0"/>
        <v>0</v>
      </c>
    </row>
    <row r="44" spans="2:7" ht="13.5" thickBot="1">
      <c r="B44" s="34" t="s">
        <v>35</v>
      </c>
      <c r="C44" s="22" t="s">
        <v>52</v>
      </c>
      <c r="D44" s="13" t="s">
        <v>49</v>
      </c>
      <c r="E44" s="14">
        <v>1</v>
      </c>
      <c r="F44" s="14"/>
      <c r="G44" s="15">
        <f t="shared" si="0"/>
        <v>0</v>
      </c>
    </row>
    <row r="45" spans="4:6" ht="12.75">
      <c r="D45" s="3"/>
      <c r="E45" s="1"/>
      <c r="F45" s="1"/>
    </row>
    <row r="46" spans="3:7" ht="15">
      <c r="C46" s="16" t="s">
        <v>10</v>
      </c>
      <c r="D46" s="17"/>
      <c r="E46" s="18"/>
      <c r="F46" s="18"/>
      <c r="G46" s="30">
        <f>SUM(G21:G44)</f>
        <v>0</v>
      </c>
    </row>
    <row r="47" spans="4:6" ht="12.75">
      <c r="D47" s="3"/>
      <c r="E47" s="1"/>
      <c r="F47" s="1"/>
    </row>
    <row r="48" spans="3:6" ht="18">
      <c r="C48" s="27" t="s">
        <v>53</v>
      </c>
      <c r="D48" s="3"/>
      <c r="E48" s="1"/>
      <c r="F48" s="1"/>
    </row>
    <row r="49" spans="4:6" ht="12.75">
      <c r="D49" s="3"/>
      <c r="E49" s="1"/>
      <c r="F49" s="1"/>
    </row>
    <row r="50" spans="3:7" ht="15">
      <c r="C50" s="16" t="s">
        <v>54</v>
      </c>
      <c r="D50" s="16"/>
      <c r="E50" s="18"/>
      <c r="F50" s="18"/>
      <c r="G50" s="19">
        <f>G18</f>
        <v>0</v>
      </c>
    </row>
    <row r="51" spans="3:7" ht="15.75" thickBot="1">
      <c r="C51" s="23" t="s">
        <v>11</v>
      </c>
      <c r="D51" s="23"/>
      <c r="E51" s="24"/>
      <c r="F51" s="24"/>
      <c r="G51" s="25">
        <f>G46</f>
        <v>0</v>
      </c>
    </row>
    <row r="52" spans="3:7" ht="15">
      <c r="C52" s="16"/>
      <c r="D52" s="16"/>
      <c r="E52" s="18"/>
      <c r="F52" s="18"/>
      <c r="G52" s="16"/>
    </row>
    <row r="53" spans="3:7" ht="15">
      <c r="C53" s="16" t="s">
        <v>10</v>
      </c>
      <c r="D53" s="16"/>
      <c r="E53" s="18"/>
      <c r="F53" s="18"/>
      <c r="G53" s="30">
        <f>SUM(G50:G52)</f>
        <v>0</v>
      </c>
    </row>
    <row r="54" spans="5:6" ht="12.75">
      <c r="E54" s="1"/>
      <c r="F54" s="1"/>
    </row>
    <row r="55" spans="5:6" ht="12.75">
      <c r="E55" s="1"/>
      <c r="F55" s="1"/>
    </row>
    <row r="56" spans="5:6" ht="12.75">
      <c r="E56" s="1"/>
      <c r="F56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výměr, ALS CR, Laboratoř Česká Lípa: Zateplení obvodových stěn a stropu pod půdou + Výměna prosklení chodeb za nová okna a vyzdívky</dc:title>
  <dc:subject/>
  <dc:creator>tomas.bouda@alsglobal.com</dc:creator>
  <cp:keywords/>
  <dc:description/>
  <cp:lastModifiedBy>Tomáš Bouda</cp:lastModifiedBy>
  <cp:lastPrinted>2012-09-17T12:41:06Z</cp:lastPrinted>
  <dcterms:created xsi:type="dcterms:W3CDTF">2012-09-17T10:57:11Z</dcterms:created>
  <dcterms:modified xsi:type="dcterms:W3CDTF">2012-09-17T15:04:34Z</dcterms:modified>
  <cp:category/>
  <cp:version/>
  <cp:contentType/>
  <cp:contentStatus/>
</cp:coreProperties>
</file>