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5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<sst xmlns="http://schemas.openxmlformats.org/spreadsheetml/2006/main" count="26" uniqueCount="18">
  <si>
    <t>Výměna (střešní okna)</t>
  </si>
  <si>
    <t>Sloup</t>
  </si>
  <si>
    <t>Kleština</t>
  </si>
  <si>
    <t>Krokev</t>
  </si>
  <si>
    <t>NárožníKrokev</t>
  </si>
  <si>
    <t>středová Vaznice</t>
  </si>
  <si>
    <t>Pozednice</t>
  </si>
  <si>
    <t>m3</t>
  </si>
  <si>
    <t xml:space="preserve">Celkový objem </t>
  </si>
  <si>
    <t>Délka (mm)</t>
  </si>
  <si>
    <t>Šířka (mm)</t>
  </si>
  <si>
    <t>Výška(mm)</t>
  </si>
  <si>
    <t>Délka (m)</t>
  </si>
  <si>
    <t>Šířka (m)</t>
  </si>
  <si>
    <t>Jméno prvku</t>
  </si>
  <si>
    <t>Množství (ks)</t>
  </si>
  <si>
    <t>Celkové m3</t>
  </si>
  <si>
    <t>Výška (m)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</si>
</sst>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23.00390625" style="0" customWidth="1"/>
    <col min="2" max="2" width="13.140625" style="0" customWidth="1"/>
    <col min="3" max="3" width="11.7109375" style="0" customWidth="1"/>
    <col min="4" max="4" width="12.57421875" style="0" customWidth="1"/>
    <col min="5" max="5" width="11.140625" style="0" customWidth="1"/>
    <col min="11" max="11" width="11.00390625" style="0" customWidth="1"/>
  </cols>
  <sheetData>
    <row r="1" ht="15.75" thickBot="1"/>
    <row r="2" spans="1:11" ht="15.75" thickBot="1">
      <c r="A2" s="14" t="s">
        <v>14</v>
      </c>
      <c r="B2" s="15" t="s">
        <v>15</v>
      </c>
      <c r="C2" s="15" t="s">
        <v>9</v>
      </c>
      <c r="D2" s="15" t="s">
        <v>10</v>
      </c>
      <c r="E2" s="15" t="s">
        <v>11</v>
      </c>
      <c r="F2" s="2"/>
      <c r="G2" s="2" t="s">
        <v>13</v>
      </c>
      <c r="H2" s="2" t="s">
        <v>17</v>
      </c>
      <c r="I2" s="2" t="s">
        <v>12</v>
      </c>
      <c r="J2" s="2" t="s">
        <v>7</v>
      </c>
      <c r="K2" s="3" t="s">
        <v>16</v>
      </c>
    </row>
    <row r="3" spans="1:11" ht="15.75" thickTop="1">
      <c r="A3" s="16" t="s">
        <v>2</v>
      </c>
      <c r="B3" s="17">
        <v>16</v>
      </c>
      <c r="C3" s="17">
        <v>5000</v>
      </c>
      <c r="D3" s="17">
        <v>60</v>
      </c>
      <c r="E3" s="17">
        <v>140</v>
      </c>
      <c r="F3" s="18"/>
      <c r="G3" s="19">
        <f>D3/1000</f>
        <v>0.06</v>
      </c>
      <c r="H3" s="19">
        <f>E3/1000</f>
        <v>0.14</v>
      </c>
      <c r="I3" s="19">
        <f>C3/1000</f>
        <v>5</v>
      </c>
      <c r="J3" s="19">
        <f>G3*H3*I3</f>
        <v>0.04200000000000001</v>
      </c>
      <c r="K3" s="20">
        <f aca="true" t="shared" si="0" ref="K3:K16">J3*B3</f>
        <v>0.6720000000000002</v>
      </c>
    </row>
    <row r="4" spans="1:11" ht="15">
      <c r="A4" s="10" t="s">
        <v>3</v>
      </c>
      <c r="B4" s="12">
        <v>13</v>
      </c>
      <c r="C4" s="12">
        <v>3000</v>
      </c>
      <c r="D4" s="12">
        <v>100</v>
      </c>
      <c r="E4" s="12">
        <v>180</v>
      </c>
      <c r="F4" s="5"/>
      <c r="G4" s="4">
        <f aca="true" t="shared" si="1" ref="G4:G16">D4/1000</f>
        <v>0.1</v>
      </c>
      <c r="H4" s="4">
        <f aca="true" t="shared" si="2" ref="H4:H16">E4/1000</f>
        <v>0.18</v>
      </c>
      <c r="I4" s="4">
        <f aca="true" t="shared" si="3" ref="I4:I16">C4/1000</f>
        <v>3</v>
      </c>
      <c r="J4" s="4">
        <f aca="true" t="shared" si="4" ref="J4:J16">G4*H4*I4</f>
        <v>0.05399999999999999</v>
      </c>
      <c r="K4" s="6">
        <f t="shared" si="0"/>
        <v>0.702</v>
      </c>
    </row>
    <row r="5" spans="1:11" ht="15">
      <c r="A5" s="10" t="s">
        <v>3</v>
      </c>
      <c r="B5" s="12">
        <v>17</v>
      </c>
      <c r="C5" s="12">
        <v>4000</v>
      </c>
      <c r="D5" s="12">
        <v>100</v>
      </c>
      <c r="E5" s="12">
        <v>180</v>
      </c>
      <c r="F5" s="5"/>
      <c r="G5" s="4">
        <f t="shared" si="1"/>
        <v>0.1</v>
      </c>
      <c r="H5" s="4">
        <f t="shared" si="2"/>
        <v>0.18</v>
      </c>
      <c r="I5" s="4">
        <f t="shared" si="3"/>
        <v>4</v>
      </c>
      <c r="J5" s="4">
        <f t="shared" si="4"/>
        <v>0.072</v>
      </c>
      <c r="K5" s="6">
        <f t="shared" si="0"/>
        <v>1.224</v>
      </c>
    </row>
    <row r="6" spans="1:11" ht="15">
      <c r="A6" s="10" t="s">
        <v>3</v>
      </c>
      <c r="B6" s="12">
        <v>34</v>
      </c>
      <c r="C6" s="12">
        <v>6000</v>
      </c>
      <c r="D6" s="12">
        <v>100</v>
      </c>
      <c r="E6" s="12">
        <v>180</v>
      </c>
      <c r="F6" s="5"/>
      <c r="G6" s="4">
        <f t="shared" si="1"/>
        <v>0.1</v>
      </c>
      <c r="H6" s="4">
        <f t="shared" si="2"/>
        <v>0.18</v>
      </c>
      <c r="I6" s="4">
        <f t="shared" si="3"/>
        <v>6</v>
      </c>
      <c r="J6" s="4">
        <f t="shared" si="4"/>
        <v>0.10799999999999998</v>
      </c>
      <c r="K6" s="6">
        <f t="shared" si="0"/>
        <v>3.6719999999999997</v>
      </c>
    </row>
    <row r="7" spans="1:11" ht="15">
      <c r="A7" s="21" t="s">
        <v>3</v>
      </c>
      <c r="B7" s="22">
        <v>6</v>
      </c>
      <c r="C7" s="22">
        <v>6500</v>
      </c>
      <c r="D7" s="22">
        <v>100</v>
      </c>
      <c r="E7" s="22">
        <v>180</v>
      </c>
      <c r="F7" s="23"/>
      <c r="G7" s="24">
        <f t="shared" si="1"/>
        <v>0.1</v>
      </c>
      <c r="H7" s="24">
        <f t="shared" si="2"/>
        <v>0.18</v>
      </c>
      <c r="I7" s="24">
        <f t="shared" si="3"/>
        <v>6.5</v>
      </c>
      <c r="J7" s="24">
        <f t="shared" si="4"/>
        <v>0.11699999999999999</v>
      </c>
      <c r="K7" s="25">
        <f t="shared" si="0"/>
        <v>0.702</v>
      </c>
    </row>
    <row r="8" spans="1:11" ht="15">
      <c r="A8" s="10" t="s">
        <v>4</v>
      </c>
      <c r="B8" s="12">
        <v>3</v>
      </c>
      <c r="C8" s="12">
        <v>9000</v>
      </c>
      <c r="D8" s="12">
        <v>140</v>
      </c>
      <c r="E8" s="12">
        <v>200</v>
      </c>
      <c r="F8" s="5"/>
      <c r="G8" s="4">
        <f t="shared" si="1"/>
        <v>0.14</v>
      </c>
      <c r="H8" s="4">
        <f t="shared" si="2"/>
        <v>0.2</v>
      </c>
      <c r="I8" s="4">
        <f t="shared" si="3"/>
        <v>9</v>
      </c>
      <c r="J8" s="4">
        <f t="shared" si="4"/>
        <v>0.25200000000000006</v>
      </c>
      <c r="K8" s="6">
        <f t="shared" si="0"/>
        <v>0.7560000000000002</v>
      </c>
    </row>
    <row r="9" spans="1:11" ht="15">
      <c r="A9" s="21" t="s">
        <v>4</v>
      </c>
      <c r="B9" s="22">
        <v>3</v>
      </c>
      <c r="C9" s="22">
        <v>8000</v>
      </c>
      <c r="D9" s="22">
        <v>140</v>
      </c>
      <c r="E9" s="22">
        <v>200</v>
      </c>
      <c r="F9" s="23"/>
      <c r="G9" s="24">
        <f t="shared" si="1"/>
        <v>0.14</v>
      </c>
      <c r="H9" s="24">
        <f t="shared" si="2"/>
        <v>0.2</v>
      </c>
      <c r="I9" s="24">
        <f t="shared" si="3"/>
        <v>8</v>
      </c>
      <c r="J9" s="24">
        <f t="shared" si="4"/>
        <v>0.22400000000000003</v>
      </c>
      <c r="K9" s="25">
        <f t="shared" si="0"/>
        <v>0.6720000000000002</v>
      </c>
    </row>
    <row r="10" spans="1:11" ht="15">
      <c r="A10" s="10" t="s">
        <v>6</v>
      </c>
      <c r="B10" s="12">
        <v>1</v>
      </c>
      <c r="C10" s="12">
        <v>3500</v>
      </c>
      <c r="D10" s="12">
        <v>140</v>
      </c>
      <c r="E10" s="12">
        <v>140</v>
      </c>
      <c r="F10" s="5"/>
      <c r="G10" s="4">
        <f t="shared" si="1"/>
        <v>0.14</v>
      </c>
      <c r="H10" s="4">
        <f t="shared" si="2"/>
        <v>0.14</v>
      </c>
      <c r="I10" s="4">
        <f t="shared" si="3"/>
        <v>3.5</v>
      </c>
      <c r="J10" s="4">
        <f t="shared" si="4"/>
        <v>0.06860000000000001</v>
      </c>
      <c r="K10" s="6">
        <f t="shared" si="0"/>
        <v>0.06860000000000001</v>
      </c>
    </row>
    <row r="11" spans="1:11" ht="15">
      <c r="A11" s="10" t="s">
        <v>6</v>
      </c>
      <c r="B11" s="12">
        <v>1</v>
      </c>
      <c r="C11" s="12">
        <v>5500</v>
      </c>
      <c r="D11" s="12">
        <v>140</v>
      </c>
      <c r="E11" s="12">
        <v>140</v>
      </c>
      <c r="F11" s="5"/>
      <c r="G11" s="4">
        <f t="shared" si="1"/>
        <v>0.14</v>
      </c>
      <c r="H11" s="4">
        <f t="shared" si="2"/>
        <v>0.14</v>
      </c>
      <c r="I11" s="4">
        <f t="shared" si="3"/>
        <v>5.5</v>
      </c>
      <c r="J11" s="4">
        <f t="shared" si="4"/>
        <v>0.10780000000000002</v>
      </c>
      <c r="K11" s="6">
        <f t="shared" si="0"/>
        <v>0.10780000000000002</v>
      </c>
    </row>
    <row r="12" spans="1:11" ht="15">
      <c r="A12" s="10" t="s">
        <v>6</v>
      </c>
      <c r="B12" s="12">
        <v>5</v>
      </c>
      <c r="C12" s="12">
        <v>7000</v>
      </c>
      <c r="D12" s="12">
        <v>140</v>
      </c>
      <c r="E12" s="12">
        <v>140</v>
      </c>
      <c r="F12" s="5"/>
      <c r="G12" s="4">
        <f t="shared" si="1"/>
        <v>0.14</v>
      </c>
      <c r="H12" s="4">
        <f t="shared" si="2"/>
        <v>0.14</v>
      </c>
      <c r="I12" s="4">
        <f t="shared" si="3"/>
        <v>7</v>
      </c>
      <c r="J12" s="4">
        <f t="shared" si="4"/>
        <v>0.13720000000000002</v>
      </c>
      <c r="K12" s="6">
        <f t="shared" si="0"/>
        <v>0.686</v>
      </c>
    </row>
    <row r="13" spans="1:11" ht="15">
      <c r="A13" s="10" t="s">
        <v>6</v>
      </c>
      <c r="B13" s="12">
        <v>1</v>
      </c>
      <c r="C13" s="12">
        <v>8000</v>
      </c>
      <c r="D13" s="12">
        <v>140</v>
      </c>
      <c r="E13" s="12">
        <v>140</v>
      </c>
      <c r="F13" s="5"/>
      <c r="G13" s="4">
        <f t="shared" si="1"/>
        <v>0.14</v>
      </c>
      <c r="H13" s="4">
        <f t="shared" si="2"/>
        <v>0.14</v>
      </c>
      <c r="I13" s="4">
        <f t="shared" si="3"/>
        <v>8</v>
      </c>
      <c r="J13" s="4">
        <f t="shared" si="4"/>
        <v>0.15680000000000002</v>
      </c>
      <c r="K13" s="6">
        <f t="shared" si="0"/>
        <v>0.15680000000000002</v>
      </c>
    </row>
    <row r="14" spans="1:11" ht="15">
      <c r="A14" s="10" t="s">
        <v>5</v>
      </c>
      <c r="B14" s="12">
        <v>2</v>
      </c>
      <c r="C14" s="12">
        <v>5000</v>
      </c>
      <c r="D14" s="12">
        <v>140</v>
      </c>
      <c r="E14" s="12">
        <v>140</v>
      </c>
      <c r="F14" s="5"/>
      <c r="G14" s="4">
        <f t="shared" si="1"/>
        <v>0.14</v>
      </c>
      <c r="H14" s="4">
        <f t="shared" si="2"/>
        <v>0.14</v>
      </c>
      <c r="I14" s="4">
        <f t="shared" si="3"/>
        <v>5</v>
      </c>
      <c r="J14" s="4">
        <f t="shared" si="4"/>
        <v>0.09800000000000002</v>
      </c>
      <c r="K14" s="6">
        <f t="shared" si="0"/>
        <v>0.19600000000000004</v>
      </c>
    </row>
    <row r="15" spans="1:11" ht="15">
      <c r="A15" s="26" t="s">
        <v>0</v>
      </c>
      <c r="B15" s="27">
        <v>5</v>
      </c>
      <c r="C15" s="27">
        <v>3000</v>
      </c>
      <c r="D15" s="27">
        <v>80</v>
      </c>
      <c r="E15" s="27">
        <v>160</v>
      </c>
      <c r="F15" s="28"/>
      <c r="G15" s="29">
        <f t="shared" si="1"/>
        <v>0.08</v>
      </c>
      <c r="H15" s="29">
        <f t="shared" si="2"/>
        <v>0.16</v>
      </c>
      <c r="I15" s="29">
        <f t="shared" si="3"/>
        <v>3</v>
      </c>
      <c r="J15" s="29">
        <f t="shared" si="4"/>
        <v>0.038400000000000004</v>
      </c>
      <c r="K15" s="30">
        <f t="shared" si="0"/>
        <v>0.192</v>
      </c>
    </row>
    <row r="16" spans="1:11" ht="15.75" thickBot="1">
      <c r="A16" s="11" t="s">
        <v>1</v>
      </c>
      <c r="B16" s="13">
        <v>8</v>
      </c>
      <c r="C16" s="13">
        <v>5000</v>
      </c>
      <c r="D16" s="13">
        <v>140</v>
      </c>
      <c r="E16" s="13">
        <v>140</v>
      </c>
      <c r="F16" s="8"/>
      <c r="G16" s="7">
        <f t="shared" si="1"/>
        <v>0.14</v>
      </c>
      <c r="H16" s="7">
        <f t="shared" si="2"/>
        <v>0.14</v>
      </c>
      <c r="I16" s="7">
        <f t="shared" si="3"/>
        <v>5</v>
      </c>
      <c r="J16" s="7">
        <f t="shared" si="4"/>
        <v>0.09800000000000002</v>
      </c>
      <c r="K16" s="9">
        <f t="shared" si="0"/>
        <v>0.7840000000000001</v>
      </c>
    </row>
    <row r="18" spans="10:11" ht="15">
      <c r="J18">
        <f>SUM(J3:J16)</f>
        <v>1.5738000000000003</v>
      </c>
      <c r="K18" s="1">
        <f>SUM(K3:K17)</f>
        <v>10.5912</v>
      </c>
    </row>
    <row r="19" ht="15">
      <c r="L19" s="1" t="s">
        <v>7</v>
      </c>
    </row>
    <row r="20" spans="1:3" ht="15">
      <c r="A20" s="1" t="s">
        <v>8</v>
      </c>
      <c r="B20" s="1">
        <f>K18</f>
        <v>10.5912</v>
      </c>
      <c r="C20" s="1" t="str">
        <f>L19</f>
        <v>m3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SPRAVCE</dc:creator>
  <cp:keywords/>
  <dc:description/>
  <cp:lastModifiedBy>SPRAVCE</cp:lastModifiedBy>
  <dcterms:created xsi:type="dcterms:W3CDTF">2011-08-03T08:12:44Z</dcterms:created>
  <dcterms:modified xsi:type="dcterms:W3CDTF">2011-10-27T10:25:20Z</dcterms:modified>
  <cp:category/>
  <cp:version/>
  <cp:contentType/>
  <cp:contentStatus/>
</cp:coreProperties>
</file>